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<sst xmlns="http://schemas.openxmlformats.org/spreadsheetml/2006/main" count="32" uniqueCount="32">
  <si>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</si>
  <si>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</si>
  <si>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</si>
  <si>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</si>
  <si>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</si>
  <si>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</si>
  <si>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</si>
  <si>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</si>
  <si>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</si>
  <si>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</si>
  <si>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</si>
  <si>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</si>
  <si>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</si>
  <si>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</si>
  <si>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</si>
  <si>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</si>
  <si>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</si>
  <si>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</si>
  <si>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</si>
  <si>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</si>
  <si>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</si>
  <si>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</si>
  <si>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</si>
  <si>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</si>
  <si>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</si>
  <si>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</si>
  <si>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</si>
  <si>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 xml:space="preserve"> </t>
  </si>
  <si>
    <t>132 Виплата зарплати (заборгованість)</t>
  </si>
  <si>
    <t>54 Компен. Відпустки</t>
  </si>
  <si>
    <t>93 Відрядження</t>
  </si>
  <si>
    <t>січень 2024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</si>
</sst>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4" fillId="0" borderId="15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3" width="7.8515625" style="0" customWidth="1"/>
    <col min="14" max="14" width="8.7109375" style="0" customWidth="1"/>
    <col min="15" max="15" width="9.7109375" style="0" customWidth="1"/>
    <col min="16" max="16" width="4.28125" style="0" customWidth="1"/>
    <col min="17" max="17" width="4.57421875" style="0" customWidth="1"/>
    <col min="18" max="18" width="9.00390625" style="0" bestFit="1" customWidth="1"/>
    <col min="19" max="19" width="7.28125" style="0" customWidth="1"/>
    <col min="20" max="20" width="7.57421875" style="0" customWidth="1"/>
    <col min="21" max="21" width="8.7109375" style="0" bestFit="1" customWidth="1"/>
    <col min="22" max="22" width="8.7109375" style="0" customWidth="1"/>
    <col min="23" max="23" width="8.421875" style="0" customWidth="1"/>
  </cols>
  <sheetData>
    <row r="1" spans="1:14" ht="21.7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6"/>
      <c r="N1" s="18"/>
    </row>
    <row r="2" spans="9:15" ht="39" customHeight="1">
      <c r="I2" s="41" t="s">
        <v>22</v>
      </c>
      <c r="J2" s="42"/>
      <c r="K2" s="42"/>
      <c r="L2" s="42"/>
      <c r="M2" s="42"/>
      <c r="N2" s="42"/>
      <c r="O2" s="42"/>
    </row>
    <row r="3" spans="8:16" ht="24.75" customHeight="1">
      <c r="H3" s="36" t="s">
        <v>9</v>
      </c>
      <c r="I3" s="36"/>
      <c r="J3" s="36"/>
      <c r="K3" s="36"/>
      <c r="L3" s="36"/>
      <c r="M3" s="36"/>
      <c r="N3" s="36"/>
      <c r="O3" s="36"/>
      <c r="P3" s="36"/>
    </row>
    <row r="4" spans="8:16" ht="16.5" customHeight="1">
      <c r="H4" s="37" t="s">
        <v>31</v>
      </c>
      <c r="I4" s="38"/>
      <c r="J4" s="38"/>
      <c r="K4" s="38"/>
      <c r="L4" s="38"/>
      <c r="M4" s="38"/>
      <c r="N4" s="38"/>
      <c r="O4" s="38"/>
      <c r="P4" s="38"/>
    </row>
    <row r="5" spans="3:22" ht="17.25" customHeight="1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23"/>
    </row>
    <row r="6" spans="1:3" ht="15" customHeight="1">
      <c r="A6" s="40"/>
      <c r="B6" s="40"/>
      <c r="C6" s="40"/>
    </row>
    <row r="7" spans="1:24" ht="75.75" customHeight="1">
      <c r="A7" s="1" t="s">
        <v>1</v>
      </c>
      <c r="B7" s="1" t="s">
        <v>2</v>
      </c>
      <c r="C7" s="29" t="s">
        <v>3</v>
      </c>
      <c r="D7" s="30"/>
      <c r="E7" s="1" t="s">
        <v>4</v>
      </c>
      <c r="F7" s="21" t="s">
        <v>26</v>
      </c>
      <c r="G7" s="29" t="s">
        <v>5</v>
      </c>
      <c r="H7" s="30"/>
      <c r="I7" s="1" t="s">
        <v>12</v>
      </c>
      <c r="J7" s="1" t="s">
        <v>13</v>
      </c>
      <c r="K7" s="1" t="s">
        <v>14</v>
      </c>
      <c r="L7" s="1" t="s">
        <v>20</v>
      </c>
      <c r="M7" s="1" t="s">
        <v>29</v>
      </c>
      <c r="N7" s="16" t="s">
        <v>30</v>
      </c>
      <c r="O7" s="1" t="s">
        <v>6</v>
      </c>
      <c r="P7" s="29" t="s">
        <v>15</v>
      </c>
      <c r="Q7" s="30"/>
      <c r="R7" s="1" t="s">
        <v>16</v>
      </c>
      <c r="S7" s="1" t="s">
        <v>17</v>
      </c>
      <c r="T7" s="1" t="s">
        <v>18</v>
      </c>
      <c r="U7" s="1" t="s">
        <v>19</v>
      </c>
      <c r="V7" s="1" t="s">
        <v>28</v>
      </c>
      <c r="W7" s="13" t="s">
        <v>7</v>
      </c>
      <c r="X7" s="14" t="s">
        <v>25</v>
      </c>
    </row>
    <row r="8" spans="1:25" ht="6.75" customHeight="1">
      <c r="A8" s="6"/>
      <c r="B8" s="6"/>
      <c r="C8" s="50"/>
      <c r="D8" s="54"/>
      <c r="E8" s="7"/>
      <c r="F8" s="25"/>
      <c r="G8" s="52"/>
      <c r="H8" s="49"/>
      <c r="I8" s="8"/>
      <c r="J8" s="8"/>
      <c r="K8" s="8"/>
      <c r="L8" s="8"/>
      <c r="M8" s="8"/>
      <c r="N8" s="8"/>
      <c r="O8" s="4"/>
      <c r="P8" s="33"/>
      <c r="Q8" s="34"/>
      <c r="R8" s="8"/>
      <c r="S8" s="8"/>
      <c r="T8" s="8"/>
      <c r="U8" s="8"/>
      <c r="V8" s="24"/>
      <c r="W8" s="12"/>
      <c r="X8" s="15"/>
      <c r="Y8" t="s">
        <v>27</v>
      </c>
    </row>
    <row r="9" spans="1:24" ht="48" customHeight="1">
      <c r="A9" s="2">
        <v>1</v>
      </c>
      <c r="B9" s="2">
        <v>48</v>
      </c>
      <c r="C9" s="50" t="s">
        <v>24</v>
      </c>
      <c r="D9" s="51"/>
      <c r="E9" s="7" t="s">
        <v>10</v>
      </c>
      <c r="F9" s="19"/>
      <c r="G9" s="27">
        <v>23</v>
      </c>
      <c r="H9" s="28"/>
      <c r="I9" s="4">
        <v>30150</v>
      </c>
      <c r="J9" s="4">
        <v>3015</v>
      </c>
      <c r="K9" s="4">
        <v>7236</v>
      </c>
      <c r="L9" s="4"/>
      <c r="M9" s="4"/>
      <c r="N9" s="4"/>
      <c r="O9" s="4">
        <f>SUM(I9:N9)</f>
        <v>40401</v>
      </c>
      <c r="P9" s="31">
        <v>8000</v>
      </c>
      <c r="Q9" s="32"/>
      <c r="R9" s="4">
        <v>7272.18</v>
      </c>
      <c r="S9" s="9">
        <v>606.02</v>
      </c>
      <c r="T9" s="4">
        <v>404.01</v>
      </c>
      <c r="U9" s="4">
        <v>24118.79</v>
      </c>
      <c r="V9" s="22"/>
      <c r="W9" s="22">
        <f>SUM(P9:V9)</f>
        <v>40401</v>
      </c>
      <c r="X9" s="15">
        <f>F9+O9-W9</f>
        <v>0</v>
      </c>
    </row>
    <row r="10" spans="1:24" ht="48" customHeight="1">
      <c r="A10" s="2">
        <v>2</v>
      </c>
      <c r="B10" s="2">
        <v>96</v>
      </c>
      <c r="C10" s="53" t="s">
        <v>23</v>
      </c>
      <c r="D10" s="51"/>
      <c r="E10" s="2" t="s">
        <v>11</v>
      </c>
      <c r="F10" s="20"/>
      <c r="G10" s="27">
        <v>23</v>
      </c>
      <c r="H10" s="28"/>
      <c r="I10" s="4">
        <v>26920</v>
      </c>
      <c r="J10" s="4"/>
      <c r="K10" s="4">
        <v>4845.6</v>
      </c>
      <c r="L10" s="4"/>
      <c r="M10" s="4"/>
      <c r="N10" s="4"/>
      <c r="O10" s="4">
        <f>SUM(I10:N10)</f>
        <v>31765.6</v>
      </c>
      <c r="P10" s="31">
        <v>7000</v>
      </c>
      <c r="Q10" s="32"/>
      <c r="R10" s="4">
        <v>5717.81</v>
      </c>
      <c r="S10" s="9">
        <v>476.48</v>
      </c>
      <c r="T10" s="4"/>
      <c r="U10" s="4">
        <v>18571.31</v>
      </c>
      <c r="V10" s="22"/>
      <c r="W10" s="22">
        <f>SUM(P10:V10)</f>
        <v>31765.600000000002</v>
      </c>
      <c r="X10" s="15">
        <f>F10+O10-W10</f>
        <v>0</v>
      </c>
    </row>
    <row r="11" spans="1:24" ht="10.5" customHeight="1">
      <c r="A11" s="43" t="s">
        <v>8</v>
      </c>
      <c r="B11" s="44"/>
      <c r="C11" s="44"/>
      <c r="D11" s="44"/>
      <c r="E11" s="45"/>
      <c r="F11" s="17">
        <f>SUM(F8:F10)</f>
        <v>0</v>
      </c>
      <c r="G11" s="46"/>
      <c r="H11" s="47"/>
      <c r="I11" s="3">
        <f aca="true" t="shared" si="0" ref="I11:P11">SUM(I8:I10)</f>
        <v>57070</v>
      </c>
      <c r="J11" s="3">
        <f t="shared" si="0"/>
        <v>3015</v>
      </c>
      <c r="K11" s="3">
        <f t="shared" si="0"/>
        <v>12081.6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72166.6</v>
      </c>
      <c r="P11" s="48">
        <f t="shared" si="0"/>
        <v>15000</v>
      </c>
      <c r="Q11" s="49"/>
      <c r="R11" s="10">
        <f aca="true" t="shared" si="1" ref="R11:X11">SUM(R8:R10)</f>
        <v>12989.990000000002</v>
      </c>
      <c r="S11" s="10">
        <f t="shared" si="1"/>
        <v>1082.5</v>
      </c>
      <c r="T11" s="10">
        <f t="shared" si="1"/>
        <v>404.01</v>
      </c>
      <c r="U11" s="10">
        <f t="shared" si="1"/>
        <v>42690.100000000006</v>
      </c>
      <c r="V11" s="11">
        <f>SUM(V8:V10)</f>
        <v>0</v>
      </c>
      <c r="W11" s="22">
        <f>SUM(P11:V11)</f>
        <v>72166.6</v>
      </c>
      <c r="X11" s="11">
        <f t="shared" si="1"/>
        <v>0</v>
      </c>
    </row>
    <row r="12" ht="9.75" customHeight="1"/>
    <row r="14" ht="15">
      <c r="R14" s="5"/>
    </row>
  </sheetData>
  <sheetProtection/>
  <mergeCells count="21">
    <mergeCell ref="A11:E11"/>
    <mergeCell ref="G11:H11"/>
    <mergeCell ref="P11:Q11"/>
    <mergeCell ref="C9:D9"/>
    <mergeCell ref="G9:H9"/>
    <mergeCell ref="G8:H8"/>
    <mergeCell ref="C10:D10"/>
    <mergeCell ref="C8:D8"/>
    <mergeCell ref="P9:Q9"/>
    <mergeCell ref="A1:L1"/>
    <mergeCell ref="H3:P3"/>
    <mergeCell ref="H4:P4"/>
    <mergeCell ref="C5:U5"/>
    <mergeCell ref="A6:C6"/>
    <mergeCell ref="I2:O2"/>
    <mergeCell ref="G10:H10"/>
    <mergeCell ref="C7:D7"/>
    <mergeCell ref="G7:H7"/>
    <mergeCell ref="P7:Q7"/>
    <mergeCell ref="P10:Q10"/>
    <mergeCell ref="P8:Q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2024-02-06T07:17:28Z</dcterms:modified>
  <cp:category/>
  <cp:version/>
  <cp:contentType/>
  <cp:contentStatus/>
</cp:coreProperties>
</file>